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10" windowHeight="4365" firstSheet="1" activeTab="1"/>
  </bookViews>
  <sheets>
    <sheet name="回復済み_Sheet1" sheetId="1" state="veryHidden" r:id="rId1"/>
    <sheet name="16-5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<sst xmlns="http://schemas.openxmlformats.org/spreadsheetml/2006/main" count="47" uniqueCount="44">
  <si>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r>
      <t>資料：</t>
    </r>
    <r>
      <rPr>
        <sz val="11"/>
        <rFont val="ＭＳ Ｐ明朝"/>
        <family val="1"/>
      </rPr>
      <t>企画課</t>
    </r>
  </si>
  <si>
    <t>学校数</t>
  </si>
  <si>
    <t>教授数</t>
  </si>
  <si>
    <t>講師数</t>
  </si>
  <si>
    <t>学生数</t>
  </si>
  <si>
    <t>助手数</t>
  </si>
  <si>
    <t>うち外国人
留学生数</t>
  </si>
  <si>
    <t>前年度
卒業者数</t>
  </si>
  <si>
    <t>年　度</t>
  </si>
  <si>
    <t>１６-５　大学・短期大学の概況（年度別）</t>
  </si>
  <si>
    <t>准教授数</t>
  </si>
  <si>
    <t>助教数</t>
  </si>
  <si>
    <t>各年度5月1日現在</t>
  </si>
  <si>
    <t>令和元年度</t>
  </si>
  <si>
    <r>
      <t>注１：令和元年度より</t>
    </r>
    <r>
      <rPr>
        <sz val="11"/>
        <rFont val="ＭＳ Ｐ明朝"/>
        <family val="1"/>
      </rPr>
      <t>通信教育課程を含む。</t>
    </r>
  </si>
  <si>
    <t>注２：（　）内は通信教育課程（再掲）</t>
  </si>
  <si>
    <t>人間環境大学</t>
  </si>
  <si>
    <t>愛産大</t>
  </si>
  <si>
    <t>通信</t>
  </si>
  <si>
    <t>通信愛産大短大</t>
  </si>
  <si>
    <t>学泉大</t>
  </si>
  <si>
    <t>学泉短大</t>
  </si>
  <si>
    <t>岡崎女子大</t>
  </si>
  <si>
    <t>岡崎女子短大</t>
  </si>
  <si>
    <t>平成30年度</t>
  </si>
  <si>
    <t>92（5）</t>
  </si>
  <si>
    <t>65（7）</t>
  </si>
  <si>
    <t>40（1）</t>
  </si>
  <si>
    <t>5,919（1,964）</t>
  </si>
  <si>
    <t>1,470（418）</t>
  </si>
  <si>
    <t>93（6）</t>
  </si>
  <si>
    <t>55（7）</t>
  </si>
  <si>
    <t>48（1）</t>
  </si>
  <si>
    <t>6,030（1,925）</t>
  </si>
  <si>
    <t>1,468（468）</t>
  </si>
  <si>
    <t>95（6）</t>
  </si>
  <si>
    <t>56（7）</t>
  </si>
  <si>
    <t>43（1）</t>
  </si>
  <si>
    <t>6,313（2,151）</t>
  </si>
  <si>
    <t>1,610（493）</t>
  </si>
  <si>
    <t>通信愛産大</t>
  </si>
  <si>
    <t>86（6）</t>
  </si>
  <si>
    <t>6,279（2,087）</t>
  </si>
  <si>
    <t>1,612（502）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</si>
</sst>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4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2"/>
      <name val="ＭＳ Ｐ明朝"/>
      <family val="1"/>
    </font>
    <font>
      <sz val="8"/>
      <color indexed="22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0" tint="-0.24997000396251678"/>
      <name val="ＭＳ Ｐ明朝"/>
      <family val="1"/>
    </font>
    <font>
      <sz val="8"/>
      <color theme="0" tint="-0.24997000396251678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6" applyNumberFormat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13" fillId="33" borderId="0" xfId="53" applyFont="1" applyFill="1" applyAlignment="1">
      <alignment vertical="center"/>
    </xf>
    <xf numFmtId="41" fontId="13" fillId="33" borderId="0" xfId="53" applyNumberFormat="1" applyFont="1" applyFill="1" applyAlignment="1">
      <alignment vertical="center"/>
    </xf>
    <xf numFmtId="38" fontId="13" fillId="33" borderId="0" xfId="53" applyFont="1" applyFill="1" applyAlignment="1">
      <alignment horizontal="right" vertical="center"/>
    </xf>
    <xf numFmtId="38" fontId="13" fillId="33" borderId="0" xfId="53" applyFont="1" applyFill="1" applyBorder="1" applyAlignment="1">
      <alignment vertical="center"/>
    </xf>
    <xf numFmtId="41" fontId="13" fillId="33" borderId="0" xfId="53" applyNumberFormat="1" applyFont="1" applyFill="1" applyBorder="1" applyAlignment="1">
      <alignment vertical="center"/>
    </xf>
    <xf numFmtId="38" fontId="13" fillId="33" borderId="12" xfId="53" applyFont="1" applyFill="1" applyBorder="1" applyAlignment="1">
      <alignment horizontal="center" vertical="center"/>
    </xf>
    <xf numFmtId="38" fontId="13" fillId="33" borderId="13" xfId="53" applyFont="1" applyFill="1" applyBorder="1" applyAlignment="1">
      <alignment horizontal="center" vertical="center" wrapText="1"/>
    </xf>
    <xf numFmtId="38" fontId="13" fillId="33" borderId="0" xfId="53" applyFont="1" applyFill="1" applyBorder="1" applyAlignment="1">
      <alignment horizontal="center" vertical="center"/>
    </xf>
    <xf numFmtId="38" fontId="14" fillId="33" borderId="0" xfId="53" applyFont="1" applyFill="1" applyAlignment="1">
      <alignment vertical="center"/>
    </xf>
    <xf numFmtId="38" fontId="13" fillId="33" borderId="14" xfId="53" applyFont="1" applyFill="1" applyBorder="1" applyAlignment="1">
      <alignment horizontal="center" vertical="center"/>
    </xf>
    <xf numFmtId="38" fontId="13" fillId="33" borderId="15" xfId="53" applyFont="1" applyFill="1" applyBorder="1" applyAlignment="1">
      <alignment vertical="center"/>
    </xf>
    <xf numFmtId="38" fontId="13" fillId="33" borderId="14" xfId="53" applyFont="1" applyFill="1" applyBorder="1" applyAlignment="1">
      <alignment vertical="center"/>
    </xf>
    <xf numFmtId="41" fontId="13" fillId="33" borderId="14" xfId="53" applyNumberFormat="1" applyFont="1" applyFill="1" applyBorder="1" applyAlignment="1">
      <alignment vertical="center"/>
    </xf>
    <xf numFmtId="38" fontId="15" fillId="33" borderId="0" xfId="53" applyFont="1" applyFill="1" applyAlignment="1">
      <alignment vertical="center"/>
    </xf>
    <xf numFmtId="38" fontId="13" fillId="33" borderId="16" xfId="53" applyFont="1" applyFill="1" applyBorder="1" applyAlignment="1">
      <alignment horizontal="right" vertical="center"/>
    </xf>
    <xf numFmtId="41" fontId="13" fillId="33" borderId="0" xfId="53" applyNumberFormat="1" applyFont="1" applyFill="1" applyAlignment="1">
      <alignment horizontal="right" vertical="center"/>
    </xf>
    <xf numFmtId="38" fontId="13" fillId="0" borderId="16" xfId="53" applyFont="1" applyFill="1" applyBorder="1" applyAlignment="1">
      <alignment horizontal="right" vertical="center"/>
    </xf>
    <xf numFmtId="38" fontId="13" fillId="0" borderId="0" xfId="53" applyFont="1" applyFill="1" applyAlignment="1">
      <alignment horizontal="right" vertical="center"/>
    </xf>
    <xf numFmtId="41" fontId="13" fillId="0" borderId="0" xfId="53" applyNumberFormat="1" applyFont="1" applyFill="1" applyAlignment="1">
      <alignment horizontal="right" vertical="center"/>
    </xf>
    <xf numFmtId="38" fontId="15" fillId="0" borderId="0" xfId="53" applyFont="1" applyFill="1" applyAlignment="1">
      <alignment vertical="center"/>
    </xf>
    <xf numFmtId="38" fontId="13" fillId="0" borderId="0" xfId="53" applyFont="1" applyFill="1" applyAlignment="1">
      <alignment vertical="center"/>
    </xf>
    <xf numFmtId="38" fontId="52" fillId="33" borderId="0" xfId="53" applyFont="1" applyFill="1" applyAlignment="1">
      <alignment vertical="center"/>
    </xf>
    <xf numFmtId="41" fontId="52" fillId="33" borderId="0" xfId="53" applyNumberFormat="1" applyFont="1" applyFill="1" applyAlignment="1">
      <alignment vertical="center"/>
    </xf>
    <xf numFmtId="38" fontId="16" fillId="33" borderId="0" xfId="53" applyFont="1" applyFill="1" applyAlignment="1">
      <alignment vertical="center"/>
    </xf>
    <xf numFmtId="38" fontId="53" fillId="33" borderId="0" xfId="53" applyFont="1" applyFill="1" applyAlignment="1">
      <alignment vertical="center"/>
    </xf>
    <xf numFmtId="38" fontId="13" fillId="33" borderId="17" xfId="53" applyFont="1" applyFill="1" applyBorder="1" applyAlignment="1">
      <alignment horizontal="center" vertical="center"/>
    </xf>
    <xf numFmtId="38" fontId="13" fillId="33" borderId="18" xfId="53" applyFont="1" applyFill="1" applyBorder="1" applyAlignment="1">
      <alignment horizontal="center" vertical="center"/>
    </xf>
    <xf numFmtId="38" fontId="13" fillId="33" borderId="19" xfId="53" applyFont="1" applyFill="1" applyBorder="1" applyAlignment="1">
      <alignment horizontal="center" vertical="center" wrapText="1"/>
    </xf>
    <xf numFmtId="38" fontId="13" fillId="33" borderId="20" xfId="53" applyFont="1" applyFill="1" applyBorder="1" applyAlignment="1">
      <alignment horizontal="center" vertical="center"/>
    </xf>
    <xf numFmtId="38" fontId="12" fillId="33" borderId="0" xfId="53" applyFont="1" applyFill="1" applyBorder="1" applyAlignment="1">
      <alignment horizontal="left" vertical="center"/>
    </xf>
    <xf numFmtId="38" fontId="13" fillId="33" borderId="12" xfId="53" applyFont="1" applyFill="1" applyBorder="1" applyAlignment="1">
      <alignment horizontal="center" vertical="center"/>
    </xf>
    <xf numFmtId="38" fontId="13" fillId="33" borderId="21" xfId="53" applyFont="1" applyFill="1" applyBorder="1" applyAlignment="1">
      <alignment horizontal="center" vertical="center"/>
    </xf>
    <xf numFmtId="38" fontId="13" fillId="33" borderId="22" xfId="53" applyFont="1" applyFill="1" applyBorder="1" applyAlignment="1">
      <alignment horizontal="center" vertical="center"/>
    </xf>
    <xf numFmtId="38" fontId="13" fillId="33" borderId="13" xfId="53" applyFont="1" applyFill="1" applyBorder="1" applyAlignment="1">
      <alignment horizontal="center" vertical="center"/>
    </xf>
    <xf numFmtId="41" fontId="13" fillId="33" borderId="22" xfId="53" applyNumberFormat="1" applyFont="1" applyFill="1" applyBorder="1" applyAlignment="1">
      <alignment horizontal="center" vertical="center"/>
    </xf>
    <xf numFmtId="41" fontId="13" fillId="33" borderId="13" xfId="53" applyNumberFormat="1" applyFont="1" applyFill="1" applyBorder="1" applyAlignment="1">
      <alignment horizontal="center" vertical="center"/>
    </xf>
    <xf numFmtId="38" fontId="13" fillId="33" borderId="19" xfId="53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6"/>
  <sheetViews>
    <sheetView showGridLines="0" tabSelected="1" defaultGridColor="0" zoomScalePageLayoutView="0" colorId="22" workbookViewId="0" topLeftCell="A1">
      <selection activeCell="G16" sqref="G16"/>
    </sheetView>
  </sheetViews>
  <sheetFormatPr defaultColWidth="8.59765625" defaultRowHeight="15"/>
  <cols>
    <col min="1" max="1" width="1.59765625" style="1" customWidth="1"/>
    <col min="2" max="2" width="12.59765625" style="1" customWidth="1"/>
    <col min="3" max="3" width="8.19921875" style="1" customWidth="1"/>
    <col min="4" max="5" width="7.8984375" style="1" customWidth="1"/>
    <col min="6" max="7" width="8" style="1" customWidth="1"/>
    <col min="8" max="8" width="8" style="2" customWidth="1"/>
    <col min="9" max="9" width="14.3984375" style="1" customWidth="1"/>
    <col min="10" max="10" width="10" style="1" bestFit="1" customWidth="1"/>
    <col min="11" max="11" width="12.59765625" style="1" customWidth="1"/>
    <col min="12" max="15" width="9.59765625" style="1" customWidth="1"/>
    <col min="16" max="16384" width="8.59765625" style="1" customWidth="1"/>
  </cols>
  <sheetData>
    <row r="1" spans="2:11" ht="24">
      <c r="B1" s="30" t="s">
        <v>9</v>
      </c>
      <c r="C1" s="30"/>
      <c r="D1" s="30"/>
      <c r="E1" s="30"/>
      <c r="F1" s="30"/>
      <c r="G1" s="30"/>
      <c r="H1" s="30"/>
      <c r="I1" s="30"/>
      <c r="J1" s="30"/>
      <c r="K1" s="30"/>
    </row>
    <row r="2" ht="13.5">
      <c r="K2" s="3" t="s">
        <v>12</v>
      </c>
    </row>
    <row r="3" spans="2:9" ht="2.25" customHeight="1" thickBot="1">
      <c r="B3" s="4"/>
      <c r="C3" s="4"/>
      <c r="D3" s="4"/>
      <c r="E3" s="4"/>
      <c r="F3" s="4"/>
      <c r="G3" s="4"/>
      <c r="H3" s="5"/>
      <c r="I3" s="4"/>
    </row>
    <row r="4" spans="2:11" ht="16.5" customHeight="1">
      <c r="B4" s="31" t="s">
        <v>8</v>
      </c>
      <c r="C4" s="33" t="s">
        <v>1</v>
      </c>
      <c r="D4" s="33" t="s">
        <v>2</v>
      </c>
      <c r="E4" s="26" t="s">
        <v>10</v>
      </c>
      <c r="F4" s="33" t="s">
        <v>3</v>
      </c>
      <c r="G4" s="26" t="s">
        <v>11</v>
      </c>
      <c r="H4" s="35" t="s">
        <v>5</v>
      </c>
      <c r="I4" s="37" t="s">
        <v>4</v>
      </c>
      <c r="J4" s="6"/>
      <c r="K4" s="28" t="s">
        <v>7</v>
      </c>
    </row>
    <row r="5" spans="2:11" ht="33" customHeight="1">
      <c r="B5" s="32"/>
      <c r="C5" s="34"/>
      <c r="D5" s="34"/>
      <c r="E5" s="27"/>
      <c r="F5" s="34"/>
      <c r="G5" s="27"/>
      <c r="H5" s="36"/>
      <c r="I5" s="34"/>
      <c r="J5" s="7" t="s">
        <v>6</v>
      </c>
      <c r="K5" s="29"/>
    </row>
    <row r="6" spans="2:11" s="9" customFormat="1" ht="16.5" customHeight="1">
      <c r="B6" s="8" t="s">
        <v>24</v>
      </c>
      <c r="C6" s="15">
        <v>6</v>
      </c>
      <c r="D6" s="3">
        <v>89</v>
      </c>
      <c r="E6" s="3">
        <v>57</v>
      </c>
      <c r="F6" s="3">
        <v>39</v>
      </c>
      <c r="G6" s="3">
        <v>3</v>
      </c>
      <c r="H6" s="16">
        <v>14</v>
      </c>
      <c r="I6" s="3">
        <v>3692</v>
      </c>
      <c r="J6" s="3">
        <v>167</v>
      </c>
      <c r="K6" s="3">
        <v>1126</v>
      </c>
    </row>
    <row r="7" spans="2:11" ht="16.5" customHeight="1">
      <c r="B7" s="8" t="s">
        <v>13</v>
      </c>
      <c r="C7" s="15">
        <v>7</v>
      </c>
      <c r="D7" s="3" t="s">
        <v>25</v>
      </c>
      <c r="E7" s="3" t="s">
        <v>26</v>
      </c>
      <c r="F7" s="3" t="s">
        <v>27</v>
      </c>
      <c r="G7" s="3">
        <v>5</v>
      </c>
      <c r="H7" s="16">
        <v>12</v>
      </c>
      <c r="I7" s="3" t="s">
        <v>28</v>
      </c>
      <c r="J7" s="3">
        <v>191</v>
      </c>
      <c r="K7" s="3" t="s">
        <v>29</v>
      </c>
    </row>
    <row r="8" spans="2:11" s="9" customFormat="1" ht="16.5" customHeight="1">
      <c r="B8" s="8">
        <v>2</v>
      </c>
      <c r="C8" s="17">
        <v>7</v>
      </c>
      <c r="D8" s="18" t="s">
        <v>30</v>
      </c>
      <c r="E8" s="18" t="s">
        <v>31</v>
      </c>
      <c r="F8" s="18" t="s">
        <v>32</v>
      </c>
      <c r="G8" s="18">
        <v>5</v>
      </c>
      <c r="H8" s="19">
        <v>11</v>
      </c>
      <c r="I8" s="18" t="s">
        <v>33</v>
      </c>
      <c r="J8" s="18">
        <v>177</v>
      </c>
      <c r="K8" s="18" t="s">
        <v>34</v>
      </c>
    </row>
    <row r="9" spans="2:11" s="9" customFormat="1" ht="16.5" customHeight="1">
      <c r="B9" s="8">
        <v>3</v>
      </c>
      <c r="C9" s="17">
        <v>7</v>
      </c>
      <c r="D9" s="18" t="s">
        <v>35</v>
      </c>
      <c r="E9" s="18" t="s">
        <v>36</v>
      </c>
      <c r="F9" s="18" t="s">
        <v>37</v>
      </c>
      <c r="G9" s="18">
        <v>8</v>
      </c>
      <c r="H9" s="19">
        <v>11</v>
      </c>
      <c r="I9" s="18" t="s">
        <v>38</v>
      </c>
      <c r="J9" s="18">
        <v>188</v>
      </c>
      <c r="K9" s="18" t="s">
        <v>39</v>
      </c>
    </row>
    <row r="10" spans="2:11" s="9" customFormat="1" ht="16.5" customHeight="1">
      <c r="B10" s="8">
        <v>4</v>
      </c>
      <c r="C10" s="17">
        <v>7</v>
      </c>
      <c r="D10" s="18" t="s">
        <v>41</v>
      </c>
      <c r="E10" s="18" t="s">
        <v>31</v>
      </c>
      <c r="F10" s="18" t="s">
        <v>37</v>
      </c>
      <c r="G10" s="18">
        <v>11</v>
      </c>
      <c r="H10" s="19">
        <v>12</v>
      </c>
      <c r="I10" s="18" t="s">
        <v>42</v>
      </c>
      <c r="J10" s="18">
        <v>176</v>
      </c>
      <c r="K10" s="18" t="s">
        <v>43</v>
      </c>
    </row>
    <row r="11" spans="2:11" ht="4.5" customHeight="1" thickBot="1">
      <c r="B11" s="10"/>
      <c r="C11" s="11"/>
      <c r="D11" s="12"/>
      <c r="E11" s="12"/>
      <c r="F11" s="12"/>
      <c r="G11" s="12"/>
      <c r="H11" s="13"/>
      <c r="I11" s="12"/>
      <c r="J11" s="12"/>
      <c r="K11" s="12"/>
    </row>
    <row r="12" ht="2.25" customHeight="1"/>
    <row r="13" ht="13.5">
      <c r="B13" s="14" t="s">
        <v>0</v>
      </c>
    </row>
    <row r="14" spans="2:5" ht="13.5">
      <c r="B14" s="20" t="s">
        <v>14</v>
      </c>
      <c r="C14" s="21"/>
      <c r="D14" s="21"/>
      <c r="E14" s="21"/>
    </row>
    <row r="15" spans="2:5" ht="13.5">
      <c r="B15" s="20" t="s">
        <v>15</v>
      </c>
      <c r="C15" s="21"/>
      <c r="D15" s="21"/>
      <c r="E15" s="21"/>
    </row>
    <row r="17" spans="3:11" ht="13.5">
      <c r="C17" s="25" t="s">
        <v>16</v>
      </c>
      <c r="D17" s="22">
        <v>13</v>
      </c>
      <c r="E17" s="22">
        <v>7</v>
      </c>
      <c r="F17" s="22">
        <v>10</v>
      </c>
      <c r="G17" s="22">
        <v>6</v>
      </c>
      <c r="H17" s="23">
        <v>0</v>
      </c>
      <c r="I17" s="22">
        <v>1028</v>
      </c>
      <c r="J17" s="22">
        <v>7</v>
      </c>
      <c r="K17" s="22">
        <v>144</v>
      </c>
    </row>
    <row r="18" spans="3:11" ht="13.5">
      <c r="C18" s="25" t="s">
        <v>17</v>
      </c>
      <c r="D18" s="22">
        <v>25</v>
      </c>
      <c r="E18" s="22">
        <v>15</v>
      </c>
      <c r="F18" s="22">
        <v>5</v>
      </c>
      <c r="G18" s="22">
        <v>0</v>
      </c>
      <c r="H18" s="23">
        <v>0</v>
      </c>
      <c r="I18" s="22">
        <v>1155</v>
      </c>
      <c r="J18" s="22">
        <v>169</v>
      </c>
      <c r="K18" s="22">
        <v>225</v>
      </c>
    </row>
    <row r="19" spans="3:11" ht="13.5">
      <c r="C19" s="25" t="s">
        <v>20</v>
      </c>
      <c r="D19" s="22">
        <v>17</v>
      </c>
      <c r="E19" s="22">
        <v>11</v>
      </c>
      <c r="F19" s="22">
        <v>7</v>
      </c>
      <c r="G19" s="22">
        <v>2</v>
      </c>
      <c r="H19" s="23">
        <v>9</v>
      </c>
      <c r="I19" s="22">
        <v>572</v>
      </c>
      <c r="J19" s="22">
        <v>0</v>
      </c>
      <c r="K19" s="22">
        <v>114</v>
      </c>
    </row>
    <row r="20" spans="3:11" ht="13.5">
      <c r="C20" s="25" t="s">
        <v>21</v>
      </c>
      <c r="D20" s="22">
        <v>10</v>
      </c>
      <c r="E20" s="22">
        <v>6</v>
      </c>
      <c r="F20" s="22">
        <v>10</v>
      </c>
      <c r="G20" s="22">
        <v>1</v>
      </c>
      <c r="H20" s="23">
        <v>2</v>
      </c>
      <c r="I20" s="22">
        <v>619</v>
      </c>
      <c r="J20" s="22">
        <v>0</v>
      </c>
      <c r="K20" s="22">
        <v>266</v>
      </c>
    </row>
    <row r="21" spans="3:11" ht="13.5">
      <c r="C21" s="25" t="s">
        <v>22</v>
      </c>
      <c r="D21" s="22">
        <v>8</v>
      </c>
      <c r="E21" s="22">
        <v>3</v>
      </c>
      <c r="F21" s="22">
        <v>4</v>
      </c>
      <c r="G21" s="22">
        <v>1</v>
      </c>
      <c r="H21" s="23">
        <v>1</v>
      </c>
      <c r="I21" s="22">
        <v>285</v>
      </c>
      <c r="J21" s="22">
        <v>0</v>
      </c>
      <c r="K21" s="22">
        <v>91</v>
      </c>
    </row>
    <row r="22" spans="3:11" ht="13.5">
      <c r="C22" s="25" t="s">
        <v>23</v>
      </c>
      <c r="D22" s="22">
        <v>7</v>
      </c>
      <c r="E22" s="22">
        <v>6</v>
      </c>
      <c r="F22" s="22">
        <v>6</v>
      </c>
      <c r="G22" s="22">
        <v>1</v>
      </c>
      <c r="H22" s="23">
        <v>0</v>
      </c>
      <c r="I22" s="22">
        <v>533</v>
      </c>
      <c r="J22" s="22">
        <v>0</v>
      </c>
      <c r="K22" s="22">
        <v>270</v>
      </c>
    </row>
    <row r="23" spans="3:12" ht="13.5">
      <c r="C23" s="25" t="s">
        <v>40</v>
      </c>
      <c r="D23" s="22">
        <v>3</v>
      </c>
      <c r="E23" s="22">
        <v>3</v>
      </c>
      <c r="F23" s="22">
        <v>0</v>
      </c>
      <c r="G23" s="22">
        <v>0</v>
      </c>
      <c r="H23" s="23">
        <v>0</v>
      </c>
      <c r="I23" s="22">
        <v>1400</v>
      </c>
      <c r="J23" s="22">
        <v>0</v>
      </c>
      <c r="K23" s="22">
        <v>194</v>
      </c>
      <c r="L23" s="22" t="s">
        <v>18</v>
      </c>
    </row>
    <row r="24" spans="3:12" ht="13.5">
      <c r="C24" s="25" t="s">
        <v>19</v>
      </c>
      <c r="D24" s="22">
        <v>3</v>
      </c>
      <c r="E24" s="22">
        <v>4</v>
      </c>
      <c r="F24" s="22">
        <v>1</v>
      </c>
      <c r="G24" s="22"/>
      <c r="H24" s="23"/>
      <c r="I24" s="22">
        <v>687</v>
      </c>
      <c r="J24" s="22">
        <v>0</v>
      </c>
      <c r="K24" s="22">
        <v>308</v>
      </c>
      <c r="L24" s="22" t="s">
        <v>18</v>
      </c>
    </row>
    <row r="25" spans="4:11" ht="13.5">
      <c r="D25" s="24">
        <f>SUM(D17:D24)</f>
        <v>86</v>
      </c>
      <c r="E25" s="24">
        <f aca="true" t="shared" si="0" ref="E25:K25">SUM(E17:E24)</f>
        <v>55</v>
      </c>
      <c r="F25" s="24">
        <f t="shared" si="0"/>
        <v>43</v>
      </c>
      <c r="G25" s="24">
        <f t="shared" si="0"/>
        <v>11</v>
      </c>
      <c r="H25" s="24">
        <f t="shared" si="0"/>
        <v>12</v>
      </c>
      <c r="I25" s="24">
        <f t="shared" si="0"/>
        <v>6279</v>
      </c>
      <c r="J25" s="24">
        <f t="shared" si="0"/>
        <v>176</v>
      </c>
      <c r="K25" s="24">
        <f t="shared" si="0"/>
        <v>1612</v>
      </c>
    </row>
    <row r="26" spans="4:11" ht="13.5">
      <c r="D26" s="24">
        <f>SUM(D23:D24)</f>
        <v>6</v>
      </c>
      <c r="E26" s="24">
        <f aca="true" t="shared" si="1" ref="E26:K26">SUM(E23:E24)</f>
        <v>7</v>
      </c>
      <c r="F26" s="24">
        <f t="shared" si="1"/>
        <v>1</v>
      </c>
      <c r="G26" s="24">
        <f t="shared" si="1"/>
        <v>0</v>
      </c>
      <c r="H26" s="24">
        <f t="shared" si="1"/>
        <v>0</v>
      </c>
      <c r="I26" s="24">
        <f>SUM(I23:I24)</f>
        <v>2087</v>
      </c>
      <c r="J26" s="24">
        <f t="shared" si="1"/>
        <v>0</v>
      </c>
      <c r="K26" s="24">
        <f t="shared" si="1"/>
        <v>502</v>
      </c>
    </row>
  </sheetData>
  <sheetProtection/>
  <mergeCells count="10">
    <mergeCell ref="E4:E5"/>
    <mergeCell ref="G4:G5"/>
    <mergeCell ref="K4:K5"/>
    <mergeCell ref="B1:K1"/>
    <mergeCell ref="B4:B5"/>
    <mergeCell ref="C4:C5"/>
    <mergeCell ref="D4:D5"/>
    <mergeCell ref="F4:F5"/>
    <mergeCell ref="H4:H5"/>
    <mergeCell ref="I4:I5"/>
  </mergeCells>
  <printOptions/>
  <pageMargins left="0.5118110236220472" right="0.5118110236220472" top="0.5118110236220472" bottom="0.5118110236220472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　真知子</dc:creator>
  <cp:keywords/>
  <dc:description/>
  <cp:lastModifiedBy>Administrator</cp:lastModifiedBy>
  <cp:lastPrinted>2020-01-28T04:21:18Z</cp:lastPrinted>
  <dcterms:created xsi:type="dcterms:W3CDTF">1997-07-16T14:03:53Z</dcterms:created>
  <dcterms:modified xsi:type="dcterms:W3CDTF">2023-01-19T08:02:11Z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0008006e000000000000010262b10207c74006b004c800</vt:lpwstr>
  </property>
</Properties>
</file>